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Documents\Lacie Restore\My Documents\web work\Email Marketing\Mail Chimp\Campaigns\Conditional Formatting\"/>
    </mc:Choice>
  </mc:AlternateContent>
  <bookViews>
    <workbookView xWindow="120" yWindow="105" windowWidth="20115" windowHeight="7740"/>
  </bookViews>
  <sheets>
    <sheet name="Formulas in CF" sheetId="4" r:id="rId1"/>
    <sheet name="Sheet 1" sheetId="2" r:id="rId2"/>
    <sheet name="Sheet 2" sheetId="1" r:id="rId3"/>
    <sheet name="Sheet3" sheetId="3" r:id="rId4"/>
  </sheets>
  <definedNames>
    <definedName name="table1">'Formulas in CF'!$I$2:$J$4</definedName>
  </definedNames>
  <calcPr calcId="171027"/>
</workbook>
</file>

<file path=xl/calcChain.xml><?xml version="1.0" encoding="utf-8"?>
<calcChain xmlns="http://schemas.openxmlformats.org/spreadsheetml/2006/main">
  <c r="C20" i="4" l="1"/>
  <c r="F20" i="4" s="1"/>
  <c r="G20" i="4" s="1"/>
  <c r="H20" i="4" s="1"/>
  <c r="C19" i="4"/>
  <c r="F19" i="4" s="1"/>
  <c r="G19" i="4" s="1"/>
  <c r="H19" i="4" s="1"/>
  <c r="C18" i="4"/>
  <c r="F18" i="4" s="1"/>
  <c r="G18" i="4" s="1"/>
  <c r="H18" i="4" s="1"/>
  <c r="C17" i="4"/>
  <c r="F17" i="4" s="1"/>
  <c r="G17" i="4" s="1"/>
  <c r="H17" i="4" s="1"/>
  <c r="C16" i="4"/>
  <c r="F16" i="4" s="1"/>
  <c r="G16" i="4" s="1"/>
  <c r="H16" i="4" s="1"/>
  <c r="C15" i="4"/>
  <c r="F15" i="4" s="1"/>
  <c r="G15" i="4" s="1"/>
  <c r="H15" i="4" s="1"/>
  <c r="C14" i="4"/>
  <c r="F14" i="4" s="1"/>
  <c r="G14" i="4" s="1"/>
  <c r="H14" i="4" s="1"/>
  <c r="C13" i="4"/>
  <c r="F13" i="4" s="1"/>
  <c r="G13" i="4" s="1"/>
  <c r="H13" i="4" s="1"/>
  <c r="C12" i="4"/>
  <c r="F12" i="4" s="1"/>
  <c r="G12" i="4" s="1"/>
  <c r="H12" i="4" s="1"/>
  <c r="C11" i="4"/>
  <c r="F11" i="4" s="1"/>
  <c r="G11" i="4" s="1"/>
  <c r="H11" i="4" s="1"/>
  <c r="C10" i="4"/>
  <c r="F10" i="4" s="1"/>
  <c r="G10" i="4" s="1"/>
  <c r="H10" i="4" s="1"/>
  <c r="C9" i="4"/>
  <c r="F9" i="4" s="1"/>
  <c r="G9" i="4" s="1"/>
  <c r="H9" i="4" s="1"/>
  <c r="C8" i="4"/>
  <c r="F8" i="4" s="1"/>
  <c r="G8" i="4" s="1"/>
  <c r="H8" i="4" s="1"/>
  <c r="C7" i="4"/>
  <c r="F7" i="4" s="1"/>
  <c r="G7" i="4" s="1"/>
  <c r="H7" i="4" s="1"/>
  <c r="C6" i="4"/>
  <c r="F6" i="4" s="1"/>
  <c r="G6" i="4" s="1"/>
  <c r="H6" i="4" s="1"/>
  <c r="C5" i="4"/>
  <c r="F5" i="4" s="1"/>
  <c r="G5" i="4" s="1"/>
  <c r="H5" i="4" s="1"/>
  <c r="C4" i="4"/>
  <c r="F4" i="4" s="1"/>
  <c r="G4" i="4" s="1"/>
  <c r="H4" i="4" s="1"/>
  <c r="C3" i="4"/>
  <c r="F3" i="4" s="1"/>
  <c r="G3" i="4" s="1"/>
  <c r="H3" i="4" s="1"/>
  <c r="C2" i="4"/>
  <c r="F2" i="4" s="1"/>
  <c r="G2" i="4" s="1"/>
  <c r="H2" i="4" s="1"/>
  <c r="C20" i="2" l="1"/>
  <c r="C19" i="2"/>
  <c r="C18" i="2"/>
  <c r="C17" i="2"/>
  <c r="C16" i="2"/>
  <c r="C15" i="2"/>
  <c r="C14" i="2"/>
  <c r="C13" i="2"/>
  <c r="C12" i="2"/>
  <c r="C11" i="2"/>
  <c r="C10" i="2"/>
  <c r="C9" i="2"/>
  <c r="C8" i="2"/>
  <c r="C7" i="2"/>
  <c r="C6" i="2"/>
  <c r="C5" i="2"/>
  <c r="C4" i="2"/>
  <c r="C3" i="2"/>
  <c r="C2" i="2"/>
  <c r="C3" i="1"/>
  <c r="F3" i="1" s="1"/>
  <c r="G3" i="1" s="1"/>
  <c r="H3" i="1" s="1"/>
  <c r="C4" i="1"/>
  <c r="F4" i="1" s="1"/>
  <c r="G4" i="1" s="1"/>
  <c r="H4" i="1" s="1"/>
  <c r="C5" i="1"/>
  <c r="F5" i="1" s="1"/>
  <c r="G5" i="1" s="1"/>
  <c r="H5" i="1" s="1"/>
  <c r="C6" i="1"/>
  <c r="F6" i="1" s="1"/>
  <c r="G6" i="1" s="1"/>
  <c r="H6" i="1" s="1"/>
  <c r="C7" i="1"/>
  <c r="F7" i="1" s="1"/>
  <c r="G7" i="1" s="1"/>
  <c r="H7" i="1" s="1"/>
  <c r="C8" i="1"/>
  <c r="F8" i="1" s="1"/>
  <c r="G8" i="1" s="1"/>
  <c r="H8" i="1" s="1"/>
  <c r="C9" i="1"/>
  <c r="F9" i="1" s="1"/>
  <c r="G9" i="1" s="1"/>
  <c r="H9" i="1" s="1"/>
  <c r="C10" i="1"/>
  <c r="F10" i="1" s="1"/>
  <c r="G10" i="1" s="1"/>
  <c r="H10" i="1" s="1"/>
  <c r="C11" i="1"/>
  <c r="F11" i="1" s="1"/>
  <c r="G11" i="1" s="1"/>
  <c r="H11" i="1" s="1"/>
  <c r="C12" i="1"/>
  <c r="F12" i="1" s="1"/>
  <c r="G12" i="1" s="1"/>
  <c r="H12" i="1" s="1"/>
  <c r="C13" i="1"/>
  <c r="F13" i="1" s="1"/>
  <c r="G13" i="1" s="1"/>
  <c r="H13" i="1" s="1"/>
  <c r="C14" i="1"/>
  <c r="F14" i="1" s="1"/>
  <c r="G14" i="1" s="1"/>
  <c r="H14" i="1" s="1"/>
  <c r="C15" i="1"/>
  <c r="F15" i="1" s="1"/>
  <c r="G15" i="1" s="1"/>
  <c r="H15" i="1" s="1"/>
  <c r="C16" i="1"/>
  <c r="F16" i="1" s="1"/>
  <c r="G16" i="1" s="1"/>
  <c r="H16" i="1" s="1"/>
  <c r="C17" i="1"/>
  <c r="F17" i="1" s="1"/>
  <c r="G17" i="1" s="1"/>
  <c r="H17" i="1" s="1"/>
  <c r="C18" i="1"/>
  <c r="F18" i="1" s="1"/>
  <c r="G18" i="1" s="1"/>
  <c r="H18" i="1" s="1"/>
  <c r="C19" i="1"/>
  <c r="F19" i="1" s="1"/>
  <c r="G19" i="1" s="1"/>
  <c r="H19" i="1" s="1"/>
  <c r="C20" i="1"/>
  <c r="F20" i="1" s="1"/>
  <c r="G20" i="1" s="1"/>
  <c r="H20" i="1" s="1"/>
  <c r="C2" i="1"/>
  <c r="F2" i="1" s="1"/>
  <c r="G2" i="1" s="1"/>
  <c r="H2" i="1" s="1"/>
</calcChain>
</file>

<file path=xl/sharedStrings.xml><?xml version="1.0" encoding="utf-8"?>
<sst xmlns="http://schemas.openxmlformats.org/spreadsheetml/2006/main" count="43" uniqueCount="17">
  <si>
    <t>Invoice number</t>
  </si>
  <si>
    <t>Invoice Date</t>
  </si>
  <si>
    <t>Due Date</t>
  </si>
  <si>
    <t>Terms</t>
  </si>
  <si>
    <t>Payment Date</t>
  </si>
  <si>
    <t>Comments</t>
  </si>
  <si>
    <t>Late Paying</t>
  </si>
  <si>
    <t>Not Paid Yet</t>
  </si>
  <si>
    <t>Paid within terms</t>
  </si>
  <si>
    <t>AND Statement</t>
  </si>
  <si>
    <t>=and(e2&gt;c2)</t>
  </si>
  <si>
    <t>=if(f2=true,"late paying",if(e2=0,"not paid yet","Paid within Terms"))</t>
  </si>
  <si>
    <t>Late/Early/Not Paid Yet</t>
  </si>
  <si>
    <t>L</t>
  </si>
  <si>
    <t>NP</t>
  </si>
  <si>
    <t>E</t>
  </si>
  <si>
    <t>Paid Within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</si>
</sst>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14" fontId="0" fillId="0" borderId="0" xfId="0" applyNumberFormat="1"/>
    <xf numFmtId="14" fontId="0" fillId="2" borderId="0" xfId="0" applyNumberFormat="1" applyFill="1"/>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0" fontId="0" fillId="0" borderId="1" xfId="0" applyBorder="1"/>
    <xf numFmtId="14" fontId="0" fillId="0" borderId="1" xfId="0" applyNumberFormat="1" applyBorder="1"/>
    <xf numFmtId="14" fontId="0" fillId="2" borderId="1" xfId="0" applyNumberFormat="1" applyFill="1" applyBorder="1"/>
    <xf numFmtId="0" fontId="0" fillId="0" borderId="0" xfId="0" quotePrefix="1"/>
    <xf numFmtId="0" fontId="1" fillId="0" borderId="0" xfId="0" applyFont="1" applyBorder="1" applyAlignment="1">
      <alignment wrapText="1"/>
    </xf>
    <xf numFmtId="0" fontId="0" fillId="0" borderId="0" xfId="0" applyBorder="1"/>
    <xf numFmtId="14" fontId="0" fillId="0" borderId="1" xfId="0" applyNumberFormat="1" applyFill="1" applyBorder="1"/>
  </cellXfs>
  <cellStyles count="1">
    <cellStyle name="Normal" xfId="0" builtinId="0"/>
  </cellStyles>
  <dxfs count="4">
    <dxf>
      <fill>
        <patternFill>
          <bgColor theme="5" tint="0.59996337778862885"/>
        </patternFill>
      </fill>
    </dxf>
    <dxf>
      <fill>
        <patternFill>
          <bgColor theme="6" tint="-0.24994659260841701"/>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1504949</xdr:colOff>
      <xdr:row>3</xdr:row>
      <xdr:rowOff>180975</xdr:rowOff>
    </xdr:from>
    <xdr:to>
      <xdr:col>10</xdr:col>
      <xdr:colOff>428624</xdr:colOff>
      <xdr:row>19</xdr:row>
      <xdr:rowOff>123825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781924" y="971550"/>
          <a:ext cx="2790825"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Using the AND statment in column F work out whether TRUE</a:t>
          </a:r>
          <a:r>
            <a:rPr lang="en-GB" sz="1100" baseline="0"/>
            <a:t> or FALSE should be returned according to the values in columns H and I.</a:t>
          </a:r>
        </a:p>
        <a:p>
          <a:endParaRPr lang="en-GB" sz="1100" baseline="0"/>
        </a:p>
        <a:p>
          <a:r>
            <a:rPr lang="en-GB" sz="1100" baseline="0"/>
            <a:t>Then work out a nested IF statement in column G which shows one of the 3 values as text possible. The 3 entries are shown in  H but can be entered as part of the IF statement.</a:t>
          </a:r>
        </a:p>
        <a:p>
          <a:endParaRPr lang="en-GB" sz="1100" baseline="0"/>
        </a:p>
        <a:p>
          <a:r>
            <a:rPr lang="en-GB" sz="1100" baseline="0"/>
            <a:t>eg if due date is 01/06/14 and payment date is 03/06/14 'Late Paying' is returned whereas if no payment has been made yet then 'not paid yet' is returned and if they pay early compared to due date 'Paid within terms' is shown</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3</xdr:row>
      <xdr:rowOff>161925</xdr:rowOff>
    </xdr:from>
    <xdr:to>
      <xdr:col>12</xdr:col>
      <xdr:colOff>114300</xdr:colOff>
      <xdr:row>19</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639550" y="952500"/>
          <a:ext cx="2905125"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Using the AND statment in column F work out whether TRUE</a:t>
          </a:r>
          <a:r>
            <a:rPr lang="en-GB" sz="1100" baseline="0"/>
            <a:t> or FALSE should be returned according to the values in columns J and K.</a:t>
          </a:r>
        </a:p>
        <a:p>
          <a:endParaRPr lang="en-GB" sz="1100" baseline="0"/>
        </a:p>
        <a:p>
          <a:r>
            <a:rPr lang="en-GB" sz="1100" baseline="0"/>
            <a:t>Then work out a nested IF statement in column G which shows one of the 3 values as text possible. The 3 entries are shown in  J but can be entereed as part of the IF statement.</a:t>
          </a:r>
        </a:p>
        <a:p>
          <a:endParaRPr lang="en-GB" sz="1100" baseline="0"/>
        </a:p>
        <a:p>
          <a:r>
            <a:rPr lang="en-GB" sz="1100" baseline="0"/>
            <a:t>eg if due date is 01/06/14 and payment date is 03/06/14 'Late Paying' is returned whereas if no payment ha been made yet then 'not paid yet' is returned and if they pay ealry compared to due date 'Paid within terms' is shown</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zoomScale="90" zoomScaleNormal="90" workbookViewId="0">
      <selection activeCell="I18" sqref="I18"/>
    </sheetView>
  </sheetViews>
  <sheetFormatPr defaultRowHeight="15" x14ac:dyDescent="0.25"/>
  <cols>
    <col min="1" max="1" width="9.140625" customWidth="1"/>
    <col min="2" max="2" width="18" customWidth="1"/>
    <col min="3" max="3" width="13.7109375" customWidth="1"/>
    <col min="4" max="4" width="9.28515625" customWidth="1"/>
    <col min="5" max="5" width="16" customWidth="1"/>
    <col min="6" max="6" width="20" customWidth="1"/>
    <col min="7" max="7" width="66" customWidth="1"/>
    <col min="8" max="8" width="20.140625" customWidth="1"/>
    <col min="9" max="9" width="17.42578125" bestFit="1" customWidth="1"/>
  </cols>
  <sheetData>
    <row r="1" spans="1:10" s="4" customFormat="1" ht="32.25" customHeight="1" x14ac:dyDescent="0.25">
      <c r="A1" s="6" t="s">
        <v>0</v>
      </c>
      <c r="B1" s="6" t="s">
        <v>1</v>
      </c>
      <c r="C1" s="6" t="s">
        <v>2</v>
      </c>
      <c r="D1" s="6" t="s">
        <v>3</v>
      </c>
      <c r="E1" s="6" t="s">
        <v>4</v>
      </c>
      <c r="F1" s="6" t="s">
        <v>9</v>
      </c>
      <c r="G1" s="6" t="s">
        <v>5</v>
      </c>
      <c r="H1" s="11" t="s">
        <v>12</v>
      </c>
    </row>
    <row r="2" spans="1:10" x14ac:dyDescent="0.25">
      <c r="A2" s="7">
        <v>1</v>
      </c>
      <c r="B2" s="8">
        <v>41641</v>
      </c>
      <c r="C2" s="13">
        <f>B2+D2</f>
        <v>41671</v>
      </c>
      <c r="D2" s="7">
        <v>30</v>
      </c>
      <c r="E2" s="8">
        <v>41666</v>
      </c>
      <c r="F2" s="7" t="b">
        <f t="shared" ref="F2:F20" si="0">AND(E2&gt;C2)</f>
        <v>0</v>
      </c>
      <c r="G2" s="7" t="str">
        <f>IF(F2=TRUE,"Late Paying",IF(E2=0,"Not paid yet","Paid within terms"))</f>
        <v>Paid within terms</v>
      </c>
      <c r="H2" s="12" t="str">
        <f t="shared" ref="H2:H20" si="1">VLOOKUP(G2,table1,2,FALSE)</f>
        <v>E</v>
      </c>
      <c r="I2" t="s">
        <v>6</v>
      </c>
      <c r="J2" t="s">
        <v>13</v>
      </c>
    </row>
    <row r="3" spans="1:10" x14ac:dyDescent="0.25">
      <c r="A3" s="7">
        <v>2</v>
      </c>
      <c r="B3" s="8">
        <v>41658</v>
      </c>
      <c r="C3" s="13">
        <f t="shared" ref="C3:C20" si="2">B3+D3</f>
        <v>41718</v>
      </c>
      <c r="D3" s="7">
        <v>60</v>
      </c>
      <c r="E3" s="7">
        <v>0</v>
      </c>
      <c r="F3" s="7" t="b">
        <f t="shared" si="0"/>
        <v>0</v>
      </c>
      <c r="G3" s="7" t="str">
        <f t="shared" ref="G3:G20" si="3">IF(F3=TRUE,"Late Paying",IF(E3=0,"Not paid yet","Paid within  terms"))</f>
        <v>Not paid yet</v>
      </c>
      <c r="H3" s="12" t="str">
        <f t="shared" si="1"/>
        <v>NP</v>
      </c>
      <c r="I3" t="s">
        <v>7</v>
      </c>
      <c r="J3" t="s">
        <v>14</v>
      </c>
    </row>
    <row r="4" spans="1:10" x14ac:dyDescent="0.25">
      <c r="A4" s="7">
        <v>3</v>
      </c>
      <c r="B4" s="8">
        <v>41675</v>
      </c>
      <c r="C4" s="13">
        <f t="shared" si="2"/>
        <v>41705</v>
      </c>
      <c r="D4" s="7">
        <v>30</v>
      </c>
      <c r="E4" s="8">
        <v>41708</v>
      </c>
      <c r="F4" s="7" t="b">
        <f t="shared" si="0"/>
        <v>1</v>
      </c>
      <c r="G4" s="7" t="str">
        <f t="shared" si="3"/>
        <v>Late Paying</v>
      </c>
      <c r="H4" s="12" t="str">
        <f t="shared" si="1"/>
        <v>L</v>
      </c>
      <c r="I4" s="7" t="s">
        <v>8</v>
      </c>
      <c r="J4" t="s">
        <v>15</v>
      </c>
    </row>
    <row r="5" spans="1:10" x14ac:dyDescent="0.25">
      <c r="A5" s="7">
        <v>4</v>
      </c>
      <c r="B5" s="8">
        <v>41692</v>
      </c>
      <c r="C5" s="13">
        <f t="shared" si="2"/>
        <v>41702</v>
      </c>
      <c r="D5" s="7">
        <v>10</v>
      </c>
      <c r="E5" s="8">
        <v>41708</v>
      </c>
      <c r="F5" s="7" t="b">
        <f t="shared" si="0"/>
        <v>1</v>
      </c>
      <c r="G5" s="7" t="str">
        <f t="shared" si="3"/>
        <v>Late Paying</v>
      </c>
      <c r="H5" s="12" t="str">
        <f t="shared" si="1"/>
        <v>L</v>
      </c>
    </row>
    <row r="6" spans="1:10" x14ac:dyDescent="0.25">
      <c r="A6" s="7">
        <v>5</v>
      </c>
      <c r="B6" s="8">
        <v>41709</v>
      </c>
      <c r="C6" s="13">
        <f t="shared" si="2"/>
        <v>41739</v>
      </c>
      <c r="D6" s="7">
        <v>30</v>
      </c>
      <c r="E6" s="7">
        <v>0</v>
      </c>
      <c r="F6" s="7" t="b">
        <f t="shared" si="0"/>
        <v>0</v>
      </c>
      <c r="G6" s="7" t="str">
        <f t="shared" si="3"/>
        <v>Not paid yet</v>
      </c>
      <c r="H6" s="12" t="str">
        <f t="shared" si="1"/>
        <v>NP</v>
      </c>
    </row>
    <row r="7" spans="1:10" x14ac:dyDescent="0.25">
      <c r="A7" s="7">
        <v>6</v>
      </c>
      <c r="B7" s="8">
        <v>41726</v>
      </c>
      <c r="C7" s="13">
        <f t="shared" si="2"/>
        <v>41786</v>
      </c>
      <c r="D7" s="7">
        <v>60</v>
      </c>
      <c r="E7" s="8">
        <v>41783</v>
      </c>
      <c r="F7" s="7" t="b">
        <f t="shared" si="0"/>
        <v>0</v>
      </c>
      <c r="G7" s="7" t="str">
        <f t="shared" ref="G7:G8" si="4">IF(F7=TRUE,"Late Paying",IF(E7=0,"Not paid yet","Paid within terms"))</f>
        <v>Paid within terms</v>
      </c>
      <c r="H7" s="12" t="str">
        <f t="shared" si="1"/>
        <v>E</v>
      </c>
    </row>
    <row r="8" spans="1:10" x14ac:dyDescent="0.25">
      <c r="A8" s="7">
        <v>7</v>
      </c>
      <c r="B8" s="8">
        <v>41743</v>
      </c>
      <c r="C8" s="13">
        <f t="shared" si="2"/>
        <v>41803</v>
      </c>
      <c r="D8" s="7">
        <v>60</v>
      </c>
      <c r="E8" s="8">
        <v>41803</v>
      </c>
      <c r="F8" s="7" t="b">
        <f t="shared" si="0"/>
        <v>0</v>
      </c>
      <c r="G8" s="7" t="str">
        <f t="shared" si="4"/>
        <v>Paid within terms</v>
      </c>
      <c r="H8" s="12" t="str">
        <f t="shared" si="1"/>
        <v>E</v>
      </c>
    </row>
    <row r="9" spans="1:10" x14ac:dyDescent="0.25">
      <c r="A9" s="7">
        <v>8</v>
      </c>
      <c r="B9" s="8">
        <v>41760</v>
      </c>
      <c r="C9" s="13">
        <f t="shared" si="2"/>
        <v>41820</v>
      </c>
      <c r="D9" s="7">
        <v>60</v>
      </c>
      <c r="E9" s="7">
        <v>0</v>
      </c>
      <c r="F9" s="7" t="b">
        <f t="shared" si="0"/>
        <v>0</v>
      </c>
      <c r="G9" s="7" t="str">
        <f t="shared" si="3"/>
        <v>Not paid yet</v>
      </c>
      <c r="H9" s="12" t="str">
        <f t="shared" si="1"/>
        <v>NP</v>
      </c>
    </row>
    <row r="10" spans="1:10" x14ac:dyDescent="0.25">
      <c r="A10" s="7">
        <v>9</v>
      </c>
      <c r="B10" s="8">
        <v>41777</v>
      </c>
      <c r="C10" s="13">
        <f t="shared" si="2"/>
        <v>41807</v>
      </c>
      <c r="D10" s="7">
        <v>30</v>
      </c>
      <c r="E10" s="8">
        <v>41820</v>
      </c>
      <c r="F10" s="7" t="b">
        <f t="shared" si="0"/>
        <v>1</v>
      </c>
      <c r="G10" s="7" t="str">
        <f t="shared" si="3"/>
        <v>Late Paying</v>
      </c>
      <c r="H10" s="12" t="str">
        <f t="shared" si="1"/>
        <v>L</v>
      </c>
    </row>
    <row r="11" spans="1:10" x14ac:dyDescent="0.25">
      <c r="A11" s="7">
        <v>10</v>
      </c>
      <c r="B11" s="8">
        <v>41794</v>
      </c>
      <c r="C11" s="13">
        <f t="shared" si="2"/>
        <v>41804</v>
      </c>
      <c r="D11" s="7">
        <v>10</v>
      </c>
      <c r="E11" s="8">
        <v>41800</v>
      </c>
      <c r="F11" s="7" t="b">
        <f t="shared" si="0"/>
        <v>0</v>
      </c>
      <c r="G11" s="7" t="str">
        <f>IF(F11=TRUE,"Late Paying",IF(E11=0,"Not paid yet","Paid within terms"))</f>
        <v>Paid within terms</v>
      </c>
      <c r="H11" s="12" t="str">
        <f t="shared" si="1"/>
        <v>E</v>
      </c>
    </row>
    <row r="12" spans="1:10" x14ac:dyDescent="0.25">
      <c r="A12" s="7">
        <v>11</v>
      </c>
      <c r="B12" s="8">
        <v>41811</v>
      </c>
      <c r="C12" s="13">
        <f t="shared" si="2"/>
        <v>41871</v>
      </c>
      <c r="D12" s="7">
        <v>60</v>
      </c>
      <c r="E12" s="8">
        <v>41873</v>
      </c>
      <c r="F12" s="7" t="b">
        <f t="shared" si="0"/>
        <v>1</v>
      </c>
      <c r="G12" s="7" t="str">
        <f t="shared" si="3"/>
        <v>Late Paying</v>
      </c>
      <c r="H12" s="12" t="str">
        <f t="shared" si="1"/>
        <v>L</v>
      </c>
    </row>
    <row r="13" spans="1:10" x14ac:dyDescent="0.25">
      <c r="A13" s="7">
        <v>12</v>
      </c>
      <c r="B13" s="8">
        <v>41828</v>
      </c>
      <c r="C13" s="13">
        <f t="shared" si="2"/>
        <v>41858</v>
      </c>
      <c r="D13" s="7">
        <v>30</v>
      </c>
      <c r="E13" s="8">
        <v>41856</v>
      </c>
      <c r="F13" s="7" t="b">
        <f t="shared" si="0"/>
        <v>0</v>
      </c>
      <c r="G13" s="7" t="str">
        <f t="shared" ref="G13:G14" si="5">IF(F13=TRUE,"Late Paying",IF(E13=0,"Not paid yet","Paid within terms"))</f>
        <v>Paid within terms</v>
      </c>
      <c r="H13" s="12" t="str">
        <f t="shared" si="1"/>
        <v>E</v>
      </c>
    </row>
    <row r="14" spans="1:10" x14ac:dyDescent="0.25">
      <c r="A14" s="7">
        <v>13</v>
      </c>
      <c r="B14" s="8">
        <v>41845</v>
      </c>
      <c r="C14" s="13">
        <f t="shared" si="2"/>
        <v>41875</v>
      </c>
      <c r="D14" s="7">
        <v>30</v>
      </c>
      <c r="E14" s="8">
        <v>41875</v>
      </c>
      <c r="F14" s="7" t="b">
        <f t="shared" si="0"/>
        <v>0</v>
      </c>
      <c r="G14" s="7" t="str">
        <f t="shared" si="5"/>
        <v>Paid within terms</v>
      </c>
      <c r="H14" s="12" t="str">
        <f t="shared" si="1"/>
        <v>E</v>
      </c>
    </row>
    <row r="15" spans="1:10" x14ac:dyDescent="0.25">
      <c r="A15" s="7">
        <v>14</v>
      </c>
      <c r="B15" s="8">
        <v>41862</v>
      </c>
      <c r="C15" s="13">
        <f t="shared" si="2"/>
        <v>41952</v>
      </c>
      <c r="D15" s="7">
        <v>90</v>
      </c>
      <c r="E15" s="8">
        <v>41954</v>
      </c>
      <c r="F15" s="7" t="b">
        <f t="shared" si="0"/>
        <v>1</v>
      </c>
      <c r="G15" s="7" t="str">
        <f t="shared" si="3"/>
        <v>Late Paying</v>
      </c>
      <c r="H15" s="12" t="str">
        <f t="shared" si="1"/>
        <v>L</v>
      </c>
    </row>
    <row r="16" spans="1:10" x14ac:dyDescent="0.25">
      <c r="A16" s="7">
        <v>15</v>
      </c>
      <c r="B16" s="8">
        <v>41879</v>
      </c>
      <c r="C16" s="13">
        <f t="shared" si="2"/>
        <v>41939</v>
      </c>
      <c r="D16" s="7">
        <v>60</v>
      </c>
      <c r="E16" s="8">
        <v>41932</v>
      </c>
      <c r="F16" s="7" t="b">
        <f t="shared" si="0"/>
        <v>0</v>
      </c>
      <c r="G16" s="7" t="str">
        <f t="shared" ref="G16:G17" si="6">IF(F16=TRUE,"Late Paying",IF(E16=0,"Not paid yet","Paid within terms"))</f>
        <v>Paid within terms</v>
      </c>
      <c r="H16" s="12" t="str">
        <f t="shared" si="1"/>
        <v>E</v>
      </c>
    </row>
    <row r="17" spans="1:8" x14ac:dyDescent="0.25">
      <c r="A17" s="7">
        <v>16</v>
      </c>
      <c r="B17" s="8">
        <v>41896</v>
      </c>
      <c r="C17" s="13">
        <f t="shared" si="2"/>
        <v>41926</v>
      </c>
      <c r="D17" s="7">
        <v>30</v>
      </c>
      <c r="E17" s="8">
        <v>41922</v>
      </c>
      <c r="F17" s="7" t="b">
        <f t="shared" si="0"/>
        <v>0</v>
      </c>
      <c r="G17" s="7" t="str">
        <f t="shared" si="6"/>
        <v>Paid within terms</v>
      </c>
      <c r="H17" s="12" t="str">
        <f t="shared" si="1"/>
        <v>E</v>
      </c>
    </row>
    <row r="18" spans="1:8" x14ac:dyDescent="0.25">
      <c r="A18" s="7">
        <v>17</v>
      </c>
      <c r="B18" s="8">
        <v>41913</v>
      </c>
      <c r="C18" s="13">
        <f t="shared" si="2"/>
        <v>41943</v>
      </c>
      <c r="D18" s="7">
        <v>30</v>
      </c>
      <c r="E18" s="8">
        <v>41948</v>
      </c>
      <c r="F18" s="7" t="b">
        <f t="shared" si="0"/>
        <v>1</v>
      </c>
      <c r="G18" s="7" t="str">
        <f t="shared" si="3"/>
        <v>Late Paying</v>
      </c>
      <c r="H18" s="12" t="str">
        <f t="shared" si="1"/>
        <v>L</v>
      </c>
    </row>
    <row r="19" spans="1:8" x14ac:dyDescent="0.25">
      <c r="A19" s="7">
        <v>18</v>
      </c>
      <c r="B19" s="8">
        <v>41930</v>
      </c>
      <c r="C19" s="13">
        <f t="shared" si="2"/>
        <v>41940</v>
      </c>
      <c r="D19" s="7">
        <v>10</v>
      </c>
      <c r="E19" s="7">
        <v>0</v>
      </c>
      <c r="F19" s="7" t="b">
        <f t="shared" si="0"/>
        <v>0</v>
      </c>
      <c r="G19" s="7" t="str">
        <f t="shared" si="3"/>
        <v>Not paid yet</v>
      </c>
      <c r="H19" s="12" t="str">
        <f t="shared" si="1"/>
        <v>NP</v>
      </c>
    </row>
    <row r="20" spans="1:8" x14ac:dyDescent="0.25">
      <c r="A20" s="7">
        <v>19</v>
      </c>
      <c r="B20" s="8">
        <v>41947</v>
      </c>
      <c r="C20" s="13">
        <f t="shared" si="2"/>
        <v>41977</v>
      </c>
      <c r="D20" s="7">
        <v>30</v>
      </c>
      <c r="E20" s="8">
        <v>41982</v>
      </c>
      <c r="F20" s="7" t="b">
        <f t="shared" si="0"/>
        <v>1</v>
      </c>
      <c r="G20" s="7" t="str">
        <f t="shared" si="3"/>
        <v>Late Paying</v>
      </c>
      <c r="H20" s="12" t="str">
        <f t="shared" si="1"/>
        <v>L</v>
      </c>
    </row>
    <row r="22" spans="1:8" x14ac:dyDescent="0.25">
      <c r="G22" s="10"/>
      <c r="H22" s="10"/>
    </row>
  </sheetData>
  <conditionalFormatting sqref="A2:H20">
    <cfRule type="expression" dxfId="0" priority="1">
      <formula>$H2="E"</formula>
    </cfRule>
  </conditionalFormatting>
  <pageMargins left="0.23622047244094491" right="0.23622047244094491" top="0.74803149606299213" bottom="0.74803149606299213" header="0.31496062992125984" footer="0.31496062992125984"/>
  <pageSetup paperSize="9" scale="72" orientation="landscape" r:id="rId1"/>
  <headerFooter>
    <oddHeader>&amp;CNested IF Exercise&amp;RAdvanced Excel</oddHeader>
    <oddFooter>&amp;LJPL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2" sqref="F2"/>
    </sheetView>
  </sheetViews>
  <sheetFormatPr defaultRowHeight="15" x14ac:dyDescent="0.25"/>
  <cols>
    <col min="1" max="1" width="11.140625" customWidth="1"/>
    <col min="2" max="2" width="18" customWidth="1"/>
    <col min="3" max="3" width="19.28515625" customWidth="1"/>
    <col min="4" max="4" width="9.7109375" customWidth="1"/>
    <col min="5" max="5" width="16" customWidth="1"/>
    <col min="6" max="6" width="20" customWidth="1"/>
    <col min="7" max="7" width="23" customWidth="1"/>
    <col min="8" max="8" width="16.7109375" bestFit="1" customWidth="1"/>
  </cols>
  <sheetData>
    <row r="1" spans="1:9" s="5" customFormat="1" ht="32.25" customHeight="1" x14ac:dyDescent="0.25">
      <c r="A1" s="4" t="s">
        <v>0</v>
      </c>
      <c r="B1" s="4" t="s">
        <v>1</v>
      </c>
      <c r="C1" s="4" t="s">
        <v>2</v>
      </c>
      <c r="D1" s="4" t="s">
        <v>3</v>
      </c>
      <c r="E1" s="4" t="s">
        <v>4</v>
      </c>
      <c r="F1" s="4" t="s">
        <v>9</v>
      </c>
      <c r="G1" s="4" t="s">
        <v>5</v>
      </c>
      <c r="H1" s="4" t="s">
        <v>6</v>
      </c>
      <c r="I1" s="4" t="b">
        <v>1</v>
      </c>
    </row>
    <row r="2" spans="1:9" x14ac:dyDescent="0.25">
      <c r="A2">
        <v>1</v>
      </c>
      <c r="B2" s="2">
        <v>41641</v>
      </c>
      <c r="C2" s="3">
        <f>B2+D2</f>
        <v>41671</v>
      </c>
      <c r="D2">
        <v>30</v>
      </c>
      <c r="E2" s="2">
        <v>41667</v>
      </c>
      <c r="H2" s="1" t="s">
        <v>7</v>
      </c>
      <c r="I2" s="1" t="b">
        <v>0</v>
      </c>
    </row>
    <row r="3" spans="1:9" x14ac:dyDescent="0.25">
      <c r="A3">
        <v>2</v>
      </c>
      <c r="B3" s="2">
        <v>41658</v>
      </c>
      <c r="C3" s="3">
        <f t="shared" ref="C3:C20" si="0">B3+D3</f>
        <v>41718</v>
      </c>
      <c r="D3">
        <v>60</v>
      </c>
      <c r="E3">
        <v>0</v>
      </c>
      <c r="H3" s="1" t="s">
        <v>8</v>
      </c>
      <c r="I3" s="1" t="b">
        <v>0</v>
      </c>
    </row>
    <row r="4" spans="1:9" x14ac:dyDescent="0.25">
      <c r="A4">
        <v>3</v>
      </c>
      <c r="B4" s="2">
        <v>41675</v>
      </c>
      <c r="C4" s="3">
        <f t="shared" si="0"/>
        <v>41705</v>
      </c>
      <c r="D4">
        <v>30</v>
      </c>
      <c r="E4" s="2">
        <v>41708</v>
      </c>
    </row>
    <row r="5" spans="1:9" x14ac:dyDescent="0.25">
      <c r="A5">
        <v>4</v>
      </c>
      <c r="B5" s="2">
        <v>41692</v>
      </c>
      <c r="C5" s="3">
        <f t="shared" si="0"/>
        <v>41702</v>
      </c>
      <c r="D5">
        <v>10</v>
      </c>
      <c r="E5" s="2">
        <v>41708</v>
      </c>
    </row>
    <row r="6" spans="1:9" x14ac:dyDescent="0.25">
      <c r="A6">
        <v>5</v>
      </c>
      <c r="B6" s="2">
        <v>41709</v>
      </c>
      <c r="C6" s="3">
        <f t="shared" si="0"/>
        <v>41739</v>
      </c>
      <c r="D6">
        <v>30</v>
      </c>
      <c r="E6">
        <v>0</v>
      </c>
    </row>
    <row r="7" spans="1:9" x14ac:dyDescent="0.25">
      <c r="A7">
        <v>6</v>
      </c>
      <c r="B7" s="2">
        <v>41726</v>
      </c>
      <c r="C7" s="3">
        <f t="shared" si="0"/>
        <v>41786</v>
      </c>
      <c r="D7">
        <v>60</v>
      </c>
      <c r="E7" s="2">
        <v>41783</v>
      </c>
    </row>
    <row r="8" spans="1:9" x14ac:dyDescent="0.25">
      <c r="A8">
        <v>7</v>
      </c>
      <c r="B8" s="2">
        <v>41743</v>
      </c>
      <c r="C8" s="3">
        <f t="shared" si="0"/>
        <v>41803</v>
      </c>
      <c r="D8">
        <v>60</v>
      </c>
      <c r="E8" s="2">
        <v>41803</v>
      </c>
    </row>
    <row r="9" spans="1:9" x14ac:dyDescent="0.25">
      <c r="A9">
        <v>8</v>
      </c>
      <c r="B9" s="2">
        <v>41760</v>
      </c>
      <c r="C9" s="3">
        <f t="shared" si="0"/>
        <v>41820</v>
      </c>
      <c r="D9">
        <v>60</v>
      </c>
      <c r="E9">
        <v>0</v>
      </c>
    </row>
    <row r="10" spans="1:9" x14ac:dyDescent="0.25">
      <c r="A10">
        <v>9</v>
      </c>
      <c r="B10" s="2">
        <v>41777</v>
      </c>
      <c r="C10" s="3">
        <f t="shared" si="0"/>
        <v>41807</v>
      </c>
      <c r="D10">
        <v>30</v>
      </c>
      <c r="E10" s="2">
        <v>41820</v>
      </c>
    </row>
    <row r="11" spans="1:9" x14ac:dyDescent="0.25">
      <c r="A11">
        <v>10</v>
      </c>
      <c r="B11" s="2">
        <v>41794</v>
      </c>
      <c r="C11" s="3">
        <f t="shared" si="0"/>
        <v>41804</v>
      </c>
      <c r="D11">
        <v>10</v>
      </c>
      <c r="E11" s="2">
        <v>41800</v>
      </c>
    </row>
    <row r="12" spans="1:9" x14ac:dyDescent="0.25">
      <c r="A12">
        <v>11</v>
      </c>
      <c r="B12" s="2">
        <v>41811</v>
      </c>
      <c r="C12" s="3">
        <f t="shared" si="0"/>
        <v>41871</v>
      </c>
      <c r="D12">
        <v>60</v>
      </c>
      <c r="E12" s="2">
        <v>41873</v>
      </c>
    </row>
    <row r="13" spans="1:9" x14ac:dyDescent="0.25">
      <c r="A13">
        <v>12</v>
      </c>
      <c r="B13" s="2">
        <v>41828</v>
      </c>
      <c r="C13" s="3">
        <f t="shared" si="0"/>
        <v>41858</v>
      </c>
      <c r="D13">
        <v>30</v>
      </c>
      <c r="E13" s="2">
        <v>41856</v>
      </c>
    </row>
    <row r="14" spans="1:9" x14ac:dyDescent="0.25">
      <c r="A14">
        <v>13</v>
      </c>
      <c r="B14" s="2">
        <v>41845</v>
      </c>
      <c r="C14" s="3">
        <f t="shared" si="0"/>
        <v>41875</v>
      </c>
      <c r="D14">
        <v>30</v>
      </c>
      <c r="E14" s="2">
        <v>41875</v>
      </c>
    </row>
    <row r="15" spans="1:9" x14ac:dyDescent="0.25">
      <c r="A15">
        <v>14</v>
      </c>
      <c r="B15" s="2">
        <v>41862</v>
      </c>
      <c r="C15" s="3">
        <f t="shared" si="0"/>
        <v>41952</v>
      </c>
      <c r="D15">
        <v>90</v>
      </c>
      <c r="E15" s="2">
        <v>41954</v>
      </c>
    </row>
    <row r="16" spans="1:9" x14ac:dyDescent="0.25">
      <c r="A16">
        <v>15</v>
      </c>
      <c r="B16" s="2">
        <v>41879</v>
      </c>
      <c r="C16" s="3">
        <f t="shared" si="0"/>
        <v>41939</v>
      </c>
      <c r="D16">
        <v>60</v>
      </c>
      <c r="E16" s="2">
        <v>41932</v>
      </c>
    </row>
    <row r="17" spans="1:5" x14ac:dyDescent="0.25">
      <c r="A17">
        <v>16</v>
      </c>
      <c r="B17" s="2">
        <v>41896</v>
      </c>
      <c r="C17" s="3">
        <f t="shared" si="0"/>
        <v>41926</v>
      </c>
      <c r="D17">
        <v>30</v>
      </c>
      <c r="E17" s="2">
        <v>41922</v>
      </c>
    </row>
    <row r="18" spans="1:5" x14ac:dyDescent="0.25">
      <c r="A18">
        <v>17</v>
      </c>
      <c r="B18" s="2">
        <v>41913</v>
      </c>
      <c r="C18" s="3">
        <f t="shared" si="0"/>
        <v>41943</v>
      </c>
      <c r="D18">
        <v>30</v>
      </c>
      <c r="E18" s="2">
        <v>41948</v>
      </c>
    </row>
    <row r="19" spans="1:5" x14ac:dyDescent="0.25">
      <c r="A19">
        <v>18</v>
      </c>
      <c r="B19" s="2">
        <v>41930</v>
      </c>
      <c r="C19" s="3">
        <f t="shared" si="0"/>
        <v>41940</v>
      </c>
      <c r="D19">
        <v>10</v>
      </c>
      <c r="E19">
        <v>0</v>
      </c>
    </row>
    <row r="20" spans="1:5" x14ac:dyDescent="0.25">
      <c r="A20">
        <v>19</v>
      </c>
      <c r="B20" s="2">
        <v>41947</v>
      </c>
      <c r="C20" s="3">
        <f t="shared" si="0"/>
        <v>41977</v>
      </c>
      <c r="D20">
        <v>30</v>
      </c>
      <c r="E20" s="2">
        <v>41982</v>
      </c>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80" zoomScaleNormal="80" workbookViewId="0">
      <selection activeCell="H2" sqref="H2"/>
    </sheetView>
  </sheetViews>
  <sheetFormatPr defaultRowHeight="15" x14ac:dyDescent="0.25"/>
  <cols>
    <col min="1" max="1" width="9.140625" customWidth="1"/>
    <col min="2" max="2" width="18" customWidth="1"/>
    <col min="3" max="3" width="13.7109375" customWidth="1"/>
    <col min="4" max="4" width="9.28515625" customWidth="1"/>
    <col min="5" max="5" width="16" customWidth="1"/>
    <col min="6" max="6" width="20" customWidth="1"/>
    <col min="7" max="7" width="66" customWidth="1"/>
    <col min="8" max="8" width="20.140625" customWidth="1"/>
    <col min="9" max="9" width="16.7109375" bestFit="1" customWidth="1"/>
    <col min="14" max="14" width="17.42578125" bestFit="1" customWidth="1"/>
  </cols>
  <sheetData>
    <row r="1" spans="1:15" s="4" customFormat="1" ht="32.25" customHeight="1" x14ac:dyDescent="0.25">
      <c r="A1" s="6" t="s">
        <v>0</v>
      </c>
      <c r="B1" s="6" t="s">
        <v>1</v>
      </c>
      <c r="C1" s="6" t="s">
        <v>2</v>
      </c>
      <c r="D1" s="6" t="s">
        <v>3</v>
      </c>
      <c r="E1" s="6" t="s">
        <v>4</v>
      </c>
      <c r="F1" s="6" t="s">
        <v>9</v>
      </c>
      <c r="G1" s="6" t="s">
        <v>5</v>
      </c>
      <c r="H1" s="11" t="s">
        <v>12</v>
      </c>
      <c r="I1" s="4" t="s">
        <v>6</v>
      </c>
      <c r="J1" s="4" t="b">
        <v>1</v>
      </c>
    </row>
    <row r="2" spans="1:15" x14ac:dyDescent="0.25">
      <c r="A2" s="7">
        <v>1</v>
      </c>
      <c r="B2" s="8">
        <v>41641</v>
      </c>
      <c r="C2" s="9">
        <f>B2+D2</f>
        <v>41671</v>
      </c>
      <c r="D2" s="7">
        <v>30</v>
      </c>
      <c r="E2" s="8">
        <v>41675</v>
      </c>
      <c r="F2" s="7" t="b">
        <f t="shared" ref="F2:F20" si="0">AND(E2&gt;C2)</f>
        <v>1</v>
      </c>
      <c r="G2" s="7" t="str">
        <f t="shared" ref="G2:G20" si="1">IF(F2=TRUE,"Late Paying",IF(E2=0,"Not paid yet","Paid within  terms"))</f>
        <v>Late Paying</v>
      </c>
      <c r="H2" s="12" t="str">
        <f>VLOOKUP(G2,$N$2:$O$4,2,FALSE)</f>
        <v>L</v>
      </c>
      <c r="I2" s="1" t="s">
        <v>7</v>
      </c>
      <c r="J2" s="1" t="b">
        <v>0</v>
      </c>
      <c r="N2" t="s">
        <v>6</v>
      </c>
      <c r="O2" t="s">
        <v>13</v>
      </c>
    </row>
    <row r="3" spans="1:15" x14ac:dyDescent="0.25">
      <c r="A3" s="7">
        <v>2</v>
      </c>
      <c r="B3" s="8">
        <v>41658</v>
      </c>
      <c r="C3" s="9">
        <f t="shared" ref="C3:C20" si="2">B3+D3</f>
        <v>41718</v>
      </c>
      <c r="D3" s="7">
        <v>60</v>
      </c>
      <c r="E3" s="7">
        <v>0</v>
      </c>
      <c r="F3" s="7" t="b">
        <f t="shared" si="0"/>
        <v>0</v>
      </c>
      <c r="G3" s="7" t="str">
        <f t="shared" si="1"/>
        <v>Not paid yet</v>
      </c>
      <c r="H3" s="12" t="str">
        <f t="shared" ref="H3:H20" si="3">VLOOKUP(G3,$N$2:$O$4,2,FALSE)</f>
        <v>NP</v>
      </c>
      <c r="I3" s="1" t="s">
        <v>8</v>
      </c>
      <c r="J3" s="1" t="b">
        <v>0</v>
      </c>
      <c r="N3" t="s">
        <v>7</v>
      </c>
      <c r="O3" t="s">
        <v>14</v>
      </c>
    </row>
    <row r="4" spans="1:15" x14ac:dyDescent="0.25">
      <c r="A4" s="7">
        <v>3</v>
      </c>
      <c r="B4" s="8">
        <v>41675</v>
      </c>
      <c r="C4" s="9">
        <f t="shared" si="2"/>
        <v>41705</v>
      </c>
      <c r="D4" s="7">
        <v>30</v>
      </c>
      <c r="E4" s="8">
        <v>41708</v>
      </c>
      <c r="F4" s="7" t="b">
        <f t="shared" si="0"/>
        <v>1</v>
      </c>
      <c r="G4" s="7" t="str">
        <f t="shared" si="1"/>
        <v>Late Paying</v>
      </c>
      <c r="H4" s="12" t="str">
        <f t="shared" si="3"/>
        <v>L</v>
      </c>
      <c r="N4" t="s">
        <v>16</v>
      </c>
      <c r="O4" t="s">
        <v>15</v>
      </c>
    </row>
    <row r="5" spans="1:15" x14ac:dyDescent="0.25">
      <c r="A5" s="7">
        <v>4</v>
      </c>
      <c r="B5" s="8">
        <v>41692</v>
      </c>
      <c r="C5" s="9">
        <f t="shared" si="2"/>
        <v>41702</v>
      </c>
      <c r="D5" s="7">
        <v>10</v>
      </c>
      <c r="E5" s="8">
        <v>41708</v>
      </c>
      <c r="F5" s="7" t="b">
        <f t="shared" si="0"/>
        <v>1</v>
      </c>
      <c r="G5" s="7" t="str">
        <f t="shared" si="1"/>
        <v>Late Paying</v>
      </c>
      <c r="H5" s="12" t="str">
        <f t="shared" si="3"/>
        <v>L</v>
      </c>
    </row>
    <row r="6" spans="1:15" x14ac:dyDescent="0.25">
      <c r="A6" s="7">
        <v>5</v>
      </c>
      <c r="B6" s="8">
        <v>41709</v>
      </c>
      <c r="C6" s="9">
        <f t="shared" si="2"/>
        <v>41739</v>
      </c>
      <c r="D6" s="7">
        <v>30</v>
      </c>
      <c r="E6" s="7">
        <v>0</v>
      </c>
      <c r="F6" s="7" t="b">
        <f t="shared" si="0"/>
        <v>0</v>
      </c>
      <c r="G6" s="7" t="str">
        <f t="shared" si="1"/>
        <v>Not paid yet</v>
      </c>
      <c r="H6" s="12" t="str">
        <f t="shared" si="3"/>
        <v>NP</v>
      </c>
    </row>
    <row r="7" spans="1:15" x14ac:dyDescent="0.25">
      <c r="A7" s="7">
        <v>6</v>
      </c>
      <c r="B7" s="8">
        <v>41726</v>
      </c>
      <c r="C7" s="9">
        <f t="shared" si="2"/>
        <v>41786</v>
      </c>
      <c r="D7" s="7">
        <v>60</v>
      </c>
      <c r="E7" s="8">
        <v>41783</v>
      </c>
      <c r="F7" s="7" t="b">
        <f t="shared" si="0"/>
        <v>0</v>
      </c>
      <c r="G7" s="7" t="str">
        <f>IF(F7=TRUE,"Late Paying",IF(E7=0,"Not paid yet","Paid within terms"))</f>
        <v>Paid within terms</v>
      </c>
      <c r="H7" s="12" t="str">
        <f t="shared" si="3"/>
        <v>E</v>
      </c>
    </row>
    <row r="8" spans="1:15" x14ac:dyDescent="0.25">
      <c r="A8" s="7">
        <v>7</v>
      </c>
      <c r="B8" s="8">
        <v>41743</v>
      </c>
      <c r="C8" s="9">
        <f t="shared" si="2"/>
        <v>41803</v>
      </c>
      <c r="D8" s="7">
        <v>60</v>
      </c>
      <c r="E8" s="8">
        <v>41803</v>
      </c>
      <c r="F8" s="7" t="b">
        <f t="shared" si="0"/>
        <v>0</v>
      </c>
      <c r="G8" s="7" t="str">
        <f>IF(F8=TRUE,"Late Paying",IF(E8=0,"Not paid yet","Paid within terms"))</f>
        <v>Paid within terms</v>
      </c>
      <c r="H8" s="12" t="str">
        <f t="shared" si="3"/>
        <v>E</v>
      </c>
    </row>
    <row r="9" spans="1:15" x14ac:dyDescent="0.25">
      <c r="A9" s="7">
        <v>8</v>
      </c>
      <c r="B9" s="8">
        <v>41760</v>
      </c>
      <c r="C9" s="9">
        <f t="shared" si="2"/>
        <v>41820</v>
      </c>
      <c r="D9" s="7">
        <v>60</v>
      </c>
      <c r="E9" s="7">
        <v>0</v>
      </c>
      <c r="F9" s="7" t="b">
        <f t="shared" si="0"/>
        <v>0</v>
      </c>
      <c r="G9" s="7" t="str">
        <f t="shared" si="1"/>
        <v>Not paid yet</v>
      </c>
      <c r="H9" s="12" t="str">
        <f t="shared" si="3"/>
        <v>NP</v>
      </c>
    </row>
    <row r="10" spans="1:15" x14ac:dyDescent="0.25">
      <c r="A10" s="7">
        <v>9</v>
      </c>
      <c r="B10" s="8">
        <v>41777</v>
      </c>
      <c r="C10" s="9">
        <f t="shared" si="2"/>
        <v>41807</v>
      </c>
      <c r="D10" s="7">
        <v>30</v>
      </c>
      <c r="E10" s="8">
        <v>41820</v>
      </c>
      <c r="F10" s="7" t="b">
        <f t="shared" si="0"/>
        <v>1</v>
      </c>
      <c r="G10" s="7" t="str">
        <f t="shared" si="1"/>
        <v>Late Paying</v>
      </c>
      <c r="H10" s="12" t="str">
        <f t="shared" si="3"/>
        <v>L</v>
      </c>
    </row>
    <row r="11" spans="1:15" x14ac:dyDescent="0.25">
      <c r="A11" s="7">
        <v>10</v>
      </c>
      <c r="B11" s="8">
        <v>41794</v>
      </c>
      <c r="C11" s="9">
        <f t="shared" si="2"/>
        <v>41804</v>
      </c>
      <c r="D11" s="7">
        <v>10</v>
      </c>
      <c r="E11" s="8">
        <v>41800</v>
      </c>
      <c r="F11" s="7" t="b">
        <f t="shared" si="0"/>
        <v>0</v>
      </c>
      <c r="G11" s="7" t="str">
        <f>IF(F11=TRUE,"Late Paying",IF(E11=0,"Not paid yet","Paid within terms"))</f>
        <v>Paid within terms</v>
      </c>
      <c r="H11" s="12" t="str">
        <f t="shared" si="3"/>
        <v>E</v>
      </c>
    </row>
    <row r="12" spans="1:15" x14ac:dyDescent="0.25">
      <c r="A12" s="7">
        <v>11</v>
      </c>
      <c r="B12" s="8">
        <v>41811</v>
      </c>
      <c r="C12" s="9">
        <f t="shared" si="2"/>
        <v>41871</v>
      </c>
      <c r="D12" s="7">
        <v>60</v>
      </c>
      <c r="E12" s="8">
        <v>41873</v>
      </c>
      <c r="F12" s="7" t="b">
        <f t="shared" si="0"/>
        <v>1</v>
      </c>
      <c r="G12" s="7" t="str">
        <f t="shared" si="1"/>
        <v>Late Paying</v>
      </c>
      <c r="H12" s="12" t="str">
        <f t="shared" si="3"/>
        <v>L</v>
      </c>
    </row>
    <row r="13" spans="1:15" x14ac:dyDescent="0.25">
      <c r="A13" s="7">
        <v>12</v>
      </c>
      <c r="B13" s="8">
        <v>41828</v>
      </c>
      <c r="C13" s="9">
        <f t="shared" si="2"/>
        <v>41858</v>
      </c>
      <c r="D13" s="7">
        <v>30</v>
      </c>
      <c r="E13" s="8">
        <v>41856</v>
      </c>
      <c r="F13" s="7" t="b">
        <f t="shared" si="0"/>
        <v>0</v>
      </c>
      <c r="G13" s="7" t="str">
        <f>IF(F13=TRUE,"Late Paying",IF(E13=0,"Not paid yet","Paid within terms"))</f>
        <v>Paid within terms</v>
      </c>
      <c r="H13" s="12" t="str">
        <f t="shared" si="3"/>
        <v>E</v>
      </c>
    </row>
    <row r="14" spans="1:15" x14ac:dyDescent="0.25">
      <c r="A14" s="7">
        <v>13</v>
      </c>
      <c r="B14" s="8">
        <v>41845</v>
      </c>
      <c r="C14" s="9">
        <f t="shared" si="2"/>
        <v>41875</v>
      </c>
      <c r="D14" s="7">
        <v>30</v>
      </c>
      <c r="E14" s="8">
        <v>41875</v>
      </c>
      <c r="F14" s="7" t="b">
        <f t="shared" si="0"/>
        <v>0</v>
      </c>
      <c r="G14" s="7" t="str">
        <f>IF(F14=TRUE,"Late Paying",IF(E14=0,"Not paid yet","Paid within terms"))</f>
        <v>Paid within terms</v>
      </c>
      <c r="H14" s="12" t="str">
        <f t="shared" si="3"/>
        <v>E</v>
      </c>
    </row>
    <row r="15" spans="1:15" x14ac:dyDescent="0.25">
      <c r="A15" s="7">
        <v>14</v>
      </c>
      <c r="B15" s="8">
        <v>41862</v>
      </c>
      <c r="C15" s="9">
        <f t="shared" si="2"/>
        <v>41952</v>
      </c>
      <c r="D15" s="7">
        <v>90</v>
      </c>
      <c r="E15" s="8">
        <v>41954</v>
      </c>
      <c r="F15" s="7" t="b">
        <f t="shared" si="0"/>
        <v>1</v>
      </c>
      <c r="G15" s="7" t="str">
        <f t="shared" si="1"/>
        <v>Late Paying</v>
      </c>
      <c r="H15" s="12" t="str">
        <f t="shared" si="3"/>
        <v>L</v>
      </c>
    </row>
    <row r="16" spans="1:15" x14ac:dyDescent="0.25">
      <c r="A16" s="7">
        <v>15</v>
      </c>
      <c r="B16" s="8">
        <v>41879</v>
      </c>
      <c r="C16" s="9">
        <f t="shared" si="2"/>
        <v>41939</v>
      </c>
      <c r="D16" s="7">
        <v>60</v>
      </c>
      <c r="E16" s="8">
        <v>41932</v>
      </c>
      <c r="F16" s="7" t="b">
        <f t="shared" si="0"/>
        <v>0</v>
      </c>
      <c r="G16" s="7" t="str">
        <f>IF(F16=TRUE,"Late Paying",IF(E16=0,"Not paid yet","Paid within terms"))</f>
        <v>Paid within terms</v>
      </c>
      <c r="H16" s="12" t="str">
        <f t="shared" si="3"/>
        <v>E</v>
      </c>
    </row>
    <row r="17" spans="1:8" x14ac:dyDescent="0.25">
      <c r="A17" s="7">
        <v>16</v>
      </c>
      <c r="B17" s="8">
        <v>41896</v>
      </c>
      <c r="C17" s="9">
        <f t="shared" si="2"/>
        <v>41926</v>
      </c>
      <c r="D17" s="7">
        <v>30</v>
      </c>
      <c r="E17" s="8">
        <v>41922</v>
      </c>
      <c r="F17" s="7" t="b">
        <f t="shared" si="0"/>
        <v>0</v>
      </c>
      <c r="G17" s="7" t="str">
        <f>IF(F17=TRUE,"Late Paying",IF(E17=0,"Not paid yet","Paid within terms"))</f>
        <v>Paid within terms</v>
      </c>
      <c r="H17" s="12" t="str">
        <f t="shared" si="3"/>
        <v>E</v>
      </c>
    </row>
    <row r="18" spans="1:8" x14ac:dyDescent="0.25">
      <c r="A18" s="7">
        <v>17</v>
      </c>
      <c r="B18" s="8">
        <v>41913</v>
      </c>
      <c r="C18" s="9">
        <f t="shared" si="2"/>
        <v>41943</v>
      </c>
      <c r="D18" s="7">
        <v>30</v>
      </c>
      <c r="E18" s="8">
        <v>41948</v>
      </c>
      <c r="F18" s="7" t="b">
        <f t="shared" si="0"/>
        <v>1</v>
      </c>
      <c r="G18" s="7" t="str">
        <f t="shared" si="1"/>
        <v>Late Paying</v>
      </c>
      <c r="H18" s="12" t="str">
        <f t="shared" si="3"/>
        <v>L</v>
      </c>
    </row>
    <row r="19" spans="1:8" x14ac:dyDescent="0.25">
      <c r="A19" s="7">
        <v>18</v>
      </c>
      <c r="B19" s="8">
        <v>41930</v>
      </c>
      <c r="C19" s="9">
        <f t="shared" si="2"/>
        <v>41940</v>
      </c>
      <c r="D19" s="7">
        <v>10</v>
      </c>
      <c r="E19" s="7">
        <v>0</v>
      </c>
      <c r="F19" s="7" t="b">
        <f t="shared" si="0"/>
        <v>0</v>
      </c>
      <c r="G19" s="7" t="str">
        <f t="shared" si="1"/>
        <v>Not paid yet</v>
      </c>
      <c r="H19" s="12" t="str">
        <f t="shared" si="3"/>
        <v>NP</v>
      </c>
    </row>
    <row r="20" spans="1:8" x14ac:dyDescent="0.25">
      <c r="A20" s="7">
        <v>19</v>
      </c>
      <c r="B20" s="8">
        <v>41947</v>
      </c>
      <c r="C20" s="9">
        <f t="shared" si="2"/>
        <v>41977</v>
      </c>
      <c r="D20" s="7">
        <v>30</v>
      </c>
      <c r="E20" s="8">
        <v>41982</v>
      </c>
      <c r="F20" s="7" t="b">
        <f t="shared" si="0"/>
        <v>1</v>
      </c>
      <c r="G20" s="7" t="str">
        <f t="shared" si="1"/>
        <v>Late Paying</v>
      </c>
      <c r="H20" s="12" t="str">
        <f t="shared" si="3"/>
        <v>L</v>
      </c>
    </row>
    <row r="22" spans="1:8" x14ac:dyDescent="0.25">
      <c r="F22" t="s">
        <v>10</v>
      </c>
      <c r="G22" s="10" t="s">
        <v>11</v>
      </c>
      <c r="H22" s="10"/>
    </row>
  </sheetData>
  <conditionalFormatting sqref="A2:H20">
    <cfRule type="expression" dxfId="3" priority="1">
      <formula>$H2="L"</formula>
    </cfRule>
    <cfRule type="expression" dxfId="2" priority="2">
      <formula>$H2="NP"</formula>
    </cfRule>
    <cfRule type="expression" dxfId="1" priority="3">
      <formula>$H2="E"</formula>
    </cfRule>
  </conditionalFormatting>
  <pageMargins left="0.23622047244094491" right="0.23622047244094491" top="0.74803149606299213" bottom="0.74803149606299213" header="0.31496062992125984" footer="0.31496062992125984"/>
  <pageSetup paperSize="9" scale="72" orientation="landscape" r:id="rId1"/>
  <headerFooter>
    <oddHeader>&amp;CNested IF Exercise&amp;RAdvanced Excel</oddHeader>
    <oddFooter>&amp;LJPL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Formulas in CF</vt:lpstr>
      <vt:lpstr>Sheet 1</vt:lpstr>
      <vt:lpstr>Sheet 2</vt:lpstr>
      <vt:lpstr>Sheet3</vt:lpstr>
      <vt:lpstr>table1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Legge</dc:creator>
  <cp:lastModifiedBy>John Legge</cp:lastModifiedBy>
  <cp:lastPrinted>2013-10-27T15:29:30Z</cp:lastPrinted>
  <dcterms:created xsi:type="dcterms:W3CDTF">2013-10-27T13:38:31Z</dcterms:created>
  <dcterms:modified xsi:type="dcterms:W3CDTF">2016-11-16T11:56:27Z</dcterms:modified>
</cp:coreProperties>
</file>