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\Documents\Business Work\Marketing\Website\Website Blogs\2021\Nested XLOOKUP\"/>
    </mc:Choice>
  </mc:AlternateContent>
  <xr:revisionPtr revIDLastSave="0" documentId="13_ncr:1_{7D9C466C-7F5E-4C20-85AE-D9E44F037E96}" xr6:coauthVersionLast="47" xr6:coauthVersionMax="47" xr10:uidLastSave="{00000000-0000-0000-0000-000000000000}"/>
  <bookViews>
    <workbookView xWindow="-20610" yWindow="1695" windowWidth="20730" windowHeight="11160" xr2:uid="{B2A26D04-E236-443E-A5C1-DCFEB6C6D1CF}"/>
  </bookViews>
  <sheets>
    <sheet name="5K Tim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3" l="1" a="1"/>
  <c r="D20" i="3" s="1"/>
  <c r="D21" i="3" a="1"/>
  <c r="D21" i="3" s="1"/>
  <c r="D22" i="3" a="1"/>
  <c r="D2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<sst xmlns="http://schemas.openxmlformats.org/spreadsheetml/2006/main" count="152" uniqueCount="14">
  <si>
    <t>Age</t>
  </si>
  <si>
    <t>Time</t>
  </si>
  <si>
    <t>Elite</t>
  </si>
  <si>
    <t>Very Good</t>
  </si>
  <si>
    <t>Good</t>
  </si>
  <si>
    <t>Average</t>
  </si>
  <si>
    <t>Standard</t>
  </si>
  <si>
    <t>John</t>
  </si>
  <si>
    <t>Tina</t>
  </si>
  <si>
    <t>Stuart</t>
  </si>
  <si>
    <t>XLOOKUP</t>
  </si>
  <si>
    <t>Time in minutes</t>
  </si>
  <si>
    <t>Times for runners of different ages to run a 5K parkrun</t>
  </si>
  <si>
    <t>Very 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</si>
</sst>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0" fillId="2" borderId="0" xfId="0" applyFill="1"/>
    <xf numFmtId="0" fontId="1" fillId="2" borderId="0" xfId="0" applyFont="1" applyFill="1"/>
    <xf numFmtId="1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177799</xdr:colOff>
      <xdr:row>14</xdr:row>
      <xdr:rowOff>88477</xdr:rowOff>
    </xdr:from>
    <xdr:to>
      <xdr:col>13</xdr:col>
      <xdr:colOff>618066</xdr:colOff>
      <xdr:row>34</xdr:row>
      <xdr:rowOff>36285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8F8CBD-2798-4D30-B87A-12C5FE40834E}"/>
            </a:ext>
          </a:extLst>
        </xdr:cNvPr>
        <xdr:cNvSpPr txBox="1"/>
      </xdr:nvSpPr>
      <xdr:spPr>
        <a:xfrm>
          <a:off x="3833585" y="2628477"/>
          <a:ext cx="9584267" cy="35763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How D20 Nested XLOOKUP works</a:t>
          </a:r>
        </a:p>
        <a:p>
          <a:r>
            <a:rPr lang="en-GB" sz="1100"/>
            <a:t>=</a:t>
          </a:r>
          <a:r>
            <a:rPr lang="en-GB" sz="1100">
              <a:solidFill>
                <a:srgbClr val="FF0000"/>
              </a:solidFill>
            </a:rPr>
            <a:t>XLOOKUP</a:t>
          </a:r>
          <a:r>
            <a:rPr lang="en-GB" sz="1100"/>
            <a:t>(C20,$A$4:$A$14,</a:t>
          </a:r>
          <a:r>
            <a:rPr lang="en-GB" sz="1100">
              <a:solidFill>
                <a:schemeClr val="accent1"/>
              </a:solidFill>
            </a:rPr>
            <a:t>XLOOKUP</a:t>
          </a:r>
          <a:r>
            <a:rPr lang="en-GB" sz="1100"/>
            <a:t>(B20,$B$3:$N$3,$B$4:$N$14,,1),"Age range not found - extend Age Ranges in Column A",-1)</a:t>
          </a:r>
        </a:p>
        <a:p>
          <a:r>
            <a:rPr lang="en-GB" sz="1100"/>
            <a:t> The External</a:t>
          </a:r>
          <a:r>
            <a:rPr lang="en-GB" sz="1100" baseline="0"/>
            <a:t> XLOOKUP in </a:t>
          </a:r>
          <a:r>
            <a:rPr lang="en-GB" sz="1100" baseline="0">
              <a:solidFill>
                <a:srgbClr val="FF0000"/>
              </a:solidFill>
            </a:rPr>
            <a:t>Red</a:t>
          </a:r>
          <a:r>
            <a:rPr lang="en-GB" sz="1100" baseline="0"/>
            <a:t> has  5 arguments. </a:t>
          </a:r>
        </a:p>
        <a:p>
          <a:r>
            <a:rPr lang="en-GB" sz="1100" baseline="0"/>
            <a:t>1	C20 is the age of the runner in decimal minutes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	(LOOKUP Array) $A$4:$A$14 is the range of ages that C20 looks into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	(Return Array) Nested XLOOKUP in </a:t>
          </a:r>
          <a:r>
            <a:rPr lang="en-GB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Blue </a:t>
          </a:r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shows the times in minutes</a:t>
          </a:r>
        </a:p>
        <a:p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	Message if value not found in a range</a:t>
          </a:r>
        </a:p>
        <a:p>
          <a:r>
            <a:rPr lang="en-GB" sz="1100" baseline="0"/>
            <a:t>5 	-1 means if there is no exact match for C20 in the lookup range it picks the next smaller item</a:t>
          </a:r>
        </a:p>
        <a:p>
          <a:endParaRPr lang="en-GB" sz="1100" baseline="0"/>
        </a:p>
        <a:p>
          <a:r>
            <a:rPr lang="en-GB" sz="1100" baseline="0"/>
            <a:t>The Internal XLOOKUP in </a:t>
          </a:r>
          <a:r>
            <a:rPr lang="en-GB" sz="1100" baseline="0">
              <a:solidFill>
                <a:schemeClr val="accent1"/>
              </a:solidFill>
            </a:rPr>
            <a:t>Blue</a:t>
          </a:r>
          <a:r>
            <a:rPr lang="en-GB" sz="1100" baseline="0"/>
            <a:t> picks up the time using 4 arguments </a:t>
          </a:r>
        </a:p>
        <a:p>
          <a:r>
            <a:rPr lang="en-GB" sz="1100" baseline="0"/>
            <a:t>1	B20 is the time </a:t>
          </a:r>
        </a:p>
        <a:p>
          <a:r>
            <a:rPr lang="en-GB" sz="1100" baseline="0"/>
            <a:t>2	(LOOKUP Array)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$B$3:$N$3  is the range of times that B20 looks into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	(Return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Array)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$B$4:$N$14</a:t>
          </a: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	1 means if there is no exact match for B20 in the lookup range it picks up the next larger item</a:t>
          </a:r>
          <a:endParaRPr lang="en-GB" sz="1100" baseline="0"/>
        </a:p>
        <a:p>
          <a:endParaRPr lang="en-GB" sz="1100"/>
        </a:p>
        <a:p>
          <a:r>
            <a:rPr lang="en-GB" sz="1100"/>
            <a:t>So take John as the example. At age 56 John ran 21.2 minutes. </a:t>
          </a:r>
        </a:p>
        <a:p>
          <a:r>
            <a:rPr lang="en-GB" sz="1100"/>
            <a:t>C20 has</a:t>
          </a:r>
          <a:r>
            <a:rPr lang="en-GB" sz="1100" baseline="0"/>
            <a:t> a value of 56 which is between 55 and 60 so the next smaller value in that range in column A is the 55 entry. He is in the 55-59 Age Category group</a:t>
          </a:r>
        </a:p>
        <a:p>
          <a:r>
            <a:rPr lang="en-GB" sz="1100" baseline="0"/>
            <a:t>B20 is worth 21.2 minutes which in the range of cells on row 3 is between 21 and 22 minutes but the larger item is 22. (logic he is not quick enough to gain the grading for 21 minutes)</a:t>
          </a:r>
        </a:p>
        <a:p>
          <a:r>
            <a:rPr lang="en-GB" sz="1100" baseline="0"/>
            <a:t>So John's time is </a:t>
          </a:r>
          <a:r>
            <a:rPr lang="en-GB" sz="1100" b="1" i="1" baseline="0"/>
            <a:t>good  </a:t>
          </a:r>
          <a:r>
            <a:rPr lang="en-GB" sz="1100" b="0" i="0" baseline="0"/>
            <a:t>in cell D20 (the nested XLOOKUP)</a:t>
          </a:r>
          <a:endParaRPr lang="en-GB" sz="1100" b="0" i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4EB40-F6FC-4F8A-ADDD-A015447A5665}">
  <dimension ref="A1:N22"/>
  <sheetViews>
    <sheetView tabSelected="1" zoomScale="84" zoomScaleNormal="84" workbookViewId="0">
      <selection activeCell="E1" sqref="E1"/>
    </sheetView>
  </sheetViews>
  <sheetFormatPr defaultRowHeight="15" x14ac:dyDescent="0.25"/>
  <cols>
    <col min="2" max="14" width="14.7109375" customWidth="1"/>
  </cols>
  <sheetData>
    <row r="1" spans="1:14" x14ac:dyDescent="0.25">
      <c r="A1" s="3" t="s">
        <v>12</v>
      </c>
      <c r="B1" s="3"/>
    </row>
    <row r="2" spans="1:14" x14ac:dyDescent="0.25">
      <c r="B2" s="8" t="s">
        <v>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x14ac:dyDescent="0.25">
      <c r="A3" s="2" t="s">
        <v>0</v>
      </c>
      <c r="B3" s="4">
        <v>15</v>
      </c>
      <c r="C3" s="4">
        <v>16</v>
      </c>
      <c r="D3" s="4">
        <v>17</v>
      </c>
      <c r="E3" s="4">
        <v>18</v>
      </c>
      <c r="F3" s="4">
        <v>19</v>
      </c>
      <c r="G3" s="4">
        <v>20</v>
      </c>
      <c r="H3" s="4">
        <v>21</v>
      </c>
      <c r="I3" s="7">
        <v>22</v>
      </c>
      <c r="J3" s="4">
        <v>23</v>
      </c>
      <c r="K3" s="4">
        <v>24</v>
      </c>
      <c r="L3" s="4">
        <v>25</v>
      </c>
      <c r="M3" s="4">
        <v>26</v>
      </c>
      <c r="N3" s="4">
        <v>60</v>
      </c>
    </row>
    <row r="4" spans="1:14" x14ac:dyDescent="0.25">
      <c r="A4" s="3">
        <v>20</v>
      </c>
      <c r="B4" t="s">
        <v>2</v>
      </c>
      <c r="C4" t="s">
        <v>2</v>
      </c>
      <c r="D4" t="s">
        <v>3</v>
      </c>
      <c r="E4" t="s">
        <v>3</v>
      </c>
      <c r="F4" t="s">
        <v>4</v>
      </c>
      <c r="G4" t="s">
        <v>4</v>
      </c>
      <c r="H4" t="s">
        <v>5</v>
      </c>
      <c r="I4" s="5" t="s">
        <v>5</v>
      </c>
      <c r="J4" t="s">
        <v>6</v>
      </c>
      <c r="K4" t="s">
        <v>6</v>
      </c>
      <c r="L4" t="s">
        <v>6</v>
      </c>
      <c r="M4" t="s">
        <v>6</v>
      </c>
      <c r="N4" t="s">
        <v>6</v>
      </c>
    </row>
    <row r="5" spans="1:14" x14ac:dyDescent="0.25">
      <c r="A5" s="3">
        <v>25</v>
      </c>
      <c r="B5" t="s">
        <v>2</v>
      </c>
      <c r="C5" t="s">
        <v>2</v>
      </c>
      <c r="D5" t="s">
        <v>3</v>
      </c>
      <c r="E5" t="s">
        <v>3</v>
      </c>
      <c r="F5" t="s">
        <v>4</v>
      </c>
      <c r="G5" t="s">
        <v>4</v>
      </c>
      <c r="H5" t="s">
        <v>5</v>
      </c>
      <c r="I5" s="5" t="s">
        <v>5</v>
      </c>
      <c r="J5" t="s">
        <v>6</v>
      </c>
      <c r="K5" t="s">
        <v>6</v>
      </c>
      <c r="L5" t="s">
        <v>6</v>
      </c>
      <c r="M5" t="s">
        <v>6</v>
      </c>
      <c r="N5" t="s">
        <v>6</v>
      </c>
    </row>
    <row r="6" spans="1:14" x14ac:dyDescent="0.25">
      <c r="A6" s="3">
        <v>30</v>
      </c>
      <c r="B6" t="s">
        <v>2</v>
      </c>
      <c r="C6" t="s">
        <v>2</v>
      </c>
      <c r="D6" t="s">
        <v>3</v>
      </c>
      <c r="E6" t="s">
        <v>3</v>
      </c>
      <c r="F6" t="s">
        <v>4</v>
      </c>
      <c r="G6" t="s">
        <v>4</v>
      </c>
      <c r="H6" t="s">
        <v>5</v>
      </c>
      <c r="I6" s="5" t="s">
        <v>5</v>
      </c>
      <c r="J6" t="s">
        <v>6</v>
      </c>
      <c r="K6" t="s">
        <v>6</v>
      </c>
      <c r="L6" t="s">
        <v>6</v>
      </c>
      <c r="M6" t="s">
        <v>6</v>
      </c>
      <c r="N6" t="s">
        <v>6</v>
      </c>
    </row>
    <row r="7" spans="1:14" x14ac:dyDescent="0.25">
      <c r="A7" s="3">
        <v>35</v>
      </c>
      <c r="B7" t="s">
        <v>2</v>
      </c>
      <c r="C7" t="s">
        <v>2</v>
      </c>
      <c r="D7" t="s">
        <v>3</v>
      </c>
      <c r="E7" t="s">
        <v>3</v>
      </c>
      <c r="F7" t="s">
        <v>4</v>
      </c>
      <c r="G7" t="s">
        <v>3</v>
      </c>
      <c r="H7" t="s">
        <v>5</v>
      </c>
      <c r="I7" s="5" t="s">
        <v>5</v>
      </c>
      <c r="J7" t="s">
        <v>6</v>
      </c>
      <c r="K7" t="s">
        <v>6</v>
      </c>
      <c r="L7" t="s">
        <v>6</v>
      </c>
      <c r="M7" t="s">
        <v>6</v>
      </c>
      <c r="N7" t="s">
        <v>6</v>
      </c>
    </row>
    <row r="8" spans="1:14" x14ac:dyDescent="0.25">
      <c r="A8" s="3">
        <v>40</v>
      </c>
      <c r="B8" t="s">
        <v>2</v>
      </c>
      <c r="C8" t="s">
        <v>2</v>
      </c>
      <c r="D8" t="s">
        <v>2</v>
      </c>
      <c r="E8" t="s">
        <v>3</v>
      </c>
      <c r="F8" t="s">
        <v>3</v>
      </c>
      <c r="G8" t="s">
        <v>3</v>
      </c>
      <c r="H8" t="s">
        <v>5</v>
      </c>
      <c r="I8" s="5" t="s">
        <v>5</v>
      </c>
      <c r="J8" t="s">
        <v>6</v>
      </c>
      <c r="K8" t="s">
        <v>6</v>
      </c>
      <c r="L8" t="s">
        <v>6</v>
      </c>
      <c r="M8" t="s">
        <v>6</v>
      </c>
      <c r="N8" t="s">
        <v>6</v>
      </c>
    </row>
    <row r="9" spans="1:14" x14ac:dyDescent="0.25">
      <c r="A9" s="3">
        <v>45</v>
      </c>
      <c r="B9" t="s">
        <v>2</v>
      </c>
      <c r="C9" t="s">
        <v>2</v>
      </c>
      <c r="D9" t="s">
        <v>2</v>
      </c>
      <c r="E9" t="s">
        <v>3</v>
      </c>
      <c r="F9" t="s">
        <v>3</v>
      </c>
      <c r="G9" t="s">
        <v>3</v>
      </c>
      <c r="H9" t="s">
        <v>5</v>
      </c>
      <c r="I9" s="5" t="s">
        <v>4</v>
      </c>
      <c r="J9" t="s">
        <v>6</v>
      </c>
      <c r="K9" t="s">
        <v>6</v>
      </c>
      <c r="L9" t="s">
        <v>6</v>
      </c>
      <c r="M9" t="s">
        <v>6</v>
      </c>
      <c r="N9" t="s">
        <v>6</v>
      </c>
    </row>
    <row r="10" spans="1:14" x14ac:dyDescent="0.25">
      <c r="A10" s="3">
        <v>50</v>
      </c>
      <c r="B10" t="s">
        <v>2</v>
      </c>
      <c r="C10" t="s">
        <v>2</v>
      </c>
      <c r="D10" t="s">
        <v>2</v>
      </c>
      <c r="E10" t="s">
        <v>2</v>
      </c>
      <c r="F10" t="s">
        <v>3</v>
      </c>
      <c r="G10" t="s">
        <v>3</v>
      </c>
      <c r="H10" t="s">
        <v>4</v>
      </c>
      <c r="I10" s="5" t="s">
        <v>4</v>
      </c>
      <c r="J10" t="s">
        <v>6</v>
      </c>
      <c r="K10" t="s">
        <v>6</v>
      </c>
      <c r="L10" t="s">
        <v>6</v>
      </c>
      <c r="M10" t="s">
        <v>6</v>
      </c>
      <c r="N10" t="s">
        <v>6</v>
      </c>
    </row>
    <row r="11" spans="1:14" x14ac:dyDescent="0.25">
      <c r="A11" s="6">
        <v>55</v>
      </c>
      <c r="B11" s="5" t="s">
        <v>2</v>
      </c>
      <c r="C11" s="5" t="s">
        <v>2</v>
      </c>
      <c r="D11" s="5" t="s">
        <v>2</v>
      </c>
      <c r="E11" s="5" t="s">
        <v>2</v>
      </c>
      <c r="F11" s="5" t="s">
        <v>3</v>
      </c>
      <c r="G11" s="5" t="s">
        <v>3</v>
      </c>
      <c r="H11" s="5" t="s">
        <v>13</v>
      </c>
      <c r="I11" s="5" t="s">
        <v>4</v>
      </c>
      <c r="J11" s="5" t="s">
        <v>6</v>
      </c>
      <c r="K11" s="5" t="s">
        <v>6</v>
      </c>
      <c r="L11" s="5" t="s">
        <v>6</v>
      </c>
      <c r="M11" s="5" t="s">
        <v>6</v>
      </c>
      <c r="N11" s="5" t="s">
        <v>6</v>
      </c>
    </row>
    <row r="12" spans="1:14" x14ac:dyDescent="0.25">
      <c r="A12" s="3">
        <v>60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3</v>
      </c>
      <c r="H12" t="s">
        <v>13</v>
      </c>
      <c r="I12" s="5" t="s">
        <v>4</v>
      </c>
      <c r="J12" t="s">
        <v>6</v>
      </c>
      <c r="K12" t="s">
        <v>6</v>
      </c>
      <c r="L12" t="s">
        <v>6</v>
      </c>
      <c r="M12" t="s">
        <v>6</v>
      </c>
      <c r="N12" t="s">
        <v>6</v>
      </c>
    </row>
    <row r="13" spans="1:14" x14ac:dyDescent="0.25">
      <c r="A13" s="3">
        <v>65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3</v>
      </c>
      <c r="I13" s="5" t="s">
        <v>4</v>
      </c>
      <c r="J13" t="s">
        <v>6</v>
      </c>
      <c r="K13" t="s">
        <v>6</v>
      </c>
      <c r="L13" t="s">
        <v>6</v>
      </c>
      <c r="M13" t="s">
        <v>6</v>
      </c>
      <c r="N13" t="s">
        <v>6</v>
      </c>
    </row>
    <row r="14" spans="1:14" x14ac:dyDescent="0.25">
      <c r="A14" s="3">
        <v>70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s="5" t="s">
        <v>3</v>
      </c>
      <c r="J14" t="s">
        <v>6</v>
      </c>
      <c r="K14" t="s">
        <v>6</v>
      </c>
      <c r="L14" t="s">
        <v>6</v>
      </c>
      <c r="M14" t="s">
        <v>6</v>
      </c>
      <c r="N14" t="s">
        <v>6</v>
      </c>
    </row>
    <row r="19" spans="1:4" x14ac:dyDescent="0.25">
      <c r="B19" t="s">
        <v>1</v>
      </c>
      <c r="C19" t="s">
        <v>0</v>
      </c>
      <c r="D19" t="s">
        <v>10</v>
      </c>
    </row>
    <row r="20" spans="1:4" x14ac:dyDescent="0.25">
      <c r="A20" s="5" t="s">
        <v>7</v>
      </c>
      <c r="B20" s="5">
        <v>21.2</v>
      </c>
      <c r="C20" s="5">
        <v>56</v>
      </c>
      <c r="D20" s="5" t="str" cm="1">
        <f t="array" ref="D20">_xlfn.XLOOKUP(C20,$A$4:$A$14,_xlfn.XLOOKUP(B20,$B$3:$N$3,$B$4:$N$14,,1),"Age range not found - extend Age Ranges in Column A",-1)</f>
        <v>Good</v>
      </c>
    </row>
    <row r="21" spans="1:4" x14ac:dyDescent="0.25">
      <c r="A21" t="s">
        <v>8</v>
      </c>
      <c r="B21">
        <v>20.5</v>
      </c>
      <c r="C21">
        <v>31</v>
      </c>
      <c r="D21" s="1" t="str" cm="1">
        <f t="array" ref="D21">_xlfn.XLOOKUP(C21,$A$4:$A$14,_xlfn.XLOOKUP(B21,$B$3:$N$3,$B$4:$N$14,,1),"Age range not found - extend Age Ranges in Column A",-1)</f>
        <v>Average</v>
      </c>
    </row>
    <row r="22" spans="1:4" x14ac:dyDescent="0.25">
      <c r="A22" t="s">
        <v>9</v>
      </c>
      <c r="B22">
        <v>17</v>
      </c>
      <c r="C22">
        <v>21</v>
      </c>
      <c r="D22" s="1" t="str" cm="1">
        <f t="array" ref="D22">_xlfn.XLOOKUP(C22,$A$4:$A$14,_xlfn.XLOOKUP(B22,$B$3:$N$3,$B$4:$N$14,,1),"Age range not found - extend Age Ranges in Column A",-1)</f>
        <v>Very Good</v>
      </c>
    </row>
  </sheetData>
  <mergeCells count="1">
    <mergeCell ref="B2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5K Times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Heggerty</dc:creator>
  <cp:lastModifiedBy>Rachel Pearson</cp:lastModifiedBy>
  <dcterms:created xsi:type="dcterms:W3CDTF">2020-10-13T15:13:37Z</dcterms:created>
  <dcterms:modified xsi:type="dcterms:W3CDTF">2021-10-07T11:11:44Z</dcterms:modified>
</cp:coreProperties>
</file>